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37"/>
  <c r="E38"/>
  <c r="E36"/>
  <c r="E33"/>
  <c r="E34"/>
  <c r="E32"/>
  <c r="E30"/>
  <c r="E29"/>
  <c r="E27"/>
  <c r="E24"/>
  <c r="E25"/>
  <c r="E23"/>
  <c r="E6"/>
  <c r="E7"/>
  <c r="E8"/>
  <c r="E9"/>
  <c r="E10"/>
  <c r="E11"/>
  <c r="E12"/>
  <c r="E13"/>
  <c r="E14"/>
  <c r="E15"/>
  <c r="E16"/>
  <c r="E17"/>
  <c r="E18"/>
  <c r="E19"/>
  <c r="E20"/>
  <c r="E5"/>
</calcChain>
</file>

<file path=xl/sharedStrings.xml><?xml version="1.0" encoding="utf-8"?>
<sst xmlns="http://schemas.openxmlformats.org/spreadsheetml/2006/main" count="76" uniqueCount="76">
  <si>
    <t>3.</t>
  </si>
  <si>
    <t>3.1.</t>
  </si>
  <si>
    <t>покупка за счет средств получателя социальных услуг и доставка на дом продуктов питания; промышленных товаров первой необходимости, средств санитарии и гигиены, средств ухода; книг, газет, журналов;</t>
  </si>
  <si>
    <t>помощь и приготовлении пищи;</t>
  </si>
  <si>
    <t>помощь в приеме пищи (кормление);</t>
  </si>
  <si>
    <t>предоставление гигиенических услуг получателям социальных    услуг,    полностью    утратившим способность к самообслуживанию;</t>
  </si>
  <si>
    <t>предоставление гигиенических услуг получателям социальных     услуг,     частично     утратившим способность к самообслуживанию;</t>
  </si>
  <si>
    <t>покупка за счет средств получателя социальных услуг топлива;</t>
  </si>
  <si>
    <t>обеспечение водой (в жилых помещениях без водоснабжения);</t>
  </si>
  <si>
    <t>организация   помощи   в   проведении   ремонта жилых помещений;</t>
  </si>
  <si>
    <t>уборка жилых помещений;</t>
  </si>
  <si>
    <t>уборка от снега   придомовой  территории для проживающих и жилых домах частного сектора;</t>
  </si>
  <si>
    <t>сопровождение получателей социальных услуг, нуждающихся в посторонней помощи, в органы государственной   власти   Республики   Карелия, органы местного самоуправления в Республике Карелия, в организации для лечения, обучения, участия     в     культурных     мероприятиях,     в государственные учреждения медико-социальной экспертизы         для         освидетельствования (переосвидетельствования).</t>
  </si>
  <si>
    <t>выполнение процедур, связанных с организацией ухода,   наблюдением   за   состоянием   здоровья получателей    социальных    услуг    (измерение температуры    тела,    артериального    давления, контроль за приемом лекарственных препаратов, вызов врача);</t>
  </si>
  <si>
    <t>оказание   помощи   в   получении   юридических услуг (в том числе бесплатно);</t>
  </si>
  <si>
    <t>обучение   пользованию   средствами   ухода   и техническими средствами реабилитации;</t>
  </si>
  <si>
    <t>оказание помощи в оформлении и восстановлении утраченных документов получателей социальных услуг;</t>
  </si>
  <si>
    <t>обучение навыкам самообслуживания, поведения в быту и общественных местах.</t>
  </si>
  <si>
    <t>1.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</si>
  <si>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</si>
  <si>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</si>
  <si>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</si>
  <si>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</si>
  <si>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</si>
  <si>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</si>
  <si>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</si>
  <si>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</si>
  <si>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</si>
  <si>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</si>
  <si>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</si>
  <si>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</si>
  <si>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</si>
  <si>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вынос мусора;</t>
  </si>
  <si>
    <t>1.14.</t>
  </si>
  <si>
    <t>1.15.</t>
  </si>
  <si>
    <t>1.16.</t>
  </si>
  <si>
    <t>Наименование услуги</t>
  </si>
  <si>
    <t>Тариф на социальную услугу (руб.)</t>
  </si>
  <si>
    <t>Поправочный коэффициент для района</t>
  </si>
  <si>
    <t xml:space="preserve">Стоимость за одну услугу по тарифу (руб.)  с учетом поправочного коэфициента 
</t>
  </si>
  <si>
    <t>№ п/п</t>
  </si>
  <si>
    <t>Социально-медицинскне услуги:</t>
  </si>
  <si>
    <t>Социально-бытовые услуги:</t>
  </si>
  <si>
    <t>систематическое  наблюдение  за   получателями социальных услуг в целях выявления отклонений в состоянии их здоровья;</t>
  </si>
  <si>
    <t>Социально-психологические услуги:</t>
  </si>
  <si>
    <t>психологическая помощь и поддержка, включая диагностику и консультирование, и том числе гражданам, осуществляющим уход на дому за тяжелобольными     получателями     социальных услуг.</t>
  </si>
  <si>
    <t>Социально-педагогические услуги:</t>
  </si>
  <si>
    <t>обучение      лиц,     осуществляющих      уход,  практическим     навыкам    общего    ухода    за  тяжелобольными    получателями    социальных услуг,     получателями     социальных     услуг, имеющими  ограничения  жизнедеятельности,   в том числе детьми-инвалидами;</t>
  </si>
  <si>
    <t>организация    помощи    родителям    и    иным законным  представителям детей - инвалидов, воспитываемых дома, и обучении таких детей навыкам самообслуживания,         общения, направленным на разнитие личности.</t>
  </si>
  <si>
    <t>Социально-правовые услуги:</t>
  </si>
  <si>
    <t>оказание  помощи в защите  прав и законных интересов получателей социальных услуг.</t>
  </si>
  <si>
    <t>Услуги в целях  повышения коммуникативного потенциала получателей социальных услуг, имеющих ограничения жизнедеятельности, в том числе детей - инвалидов.</t>
  </si>
  <si>
    <t>2.</t>
  </si>
  <si>
    <t>2.1.</t>
  </si>
  <si>
    <t>2.2.</t>
  </si>
  <si>
    <t>2.3.</t>
  </si>
  <si>
    <t>4.</t>
  </si>
  <si>
    <t>4.1.</t>
  </si>
  <si>
    <t>4.2.</t>
  </si>
  <si>
    <t>5.</t>
  </si>
  <si>
    <t>5.1.</t>
  </si>
  <si>
    <t>5.2.</t>
  </si>
  <si>
    <t>5.3.</t>
  </si>
  <si>
    <t>6.</t>
  </si>
  <si>
    <t>6.1.</t>
  </si>
  <si>
    <t>6.2.</t>
  </si>
  <si>
    <t>6.3.</t>
  </si>
  <si>
    <t>оплата за счет средств получателя социальных услуг                 жилищно-коммунальных услуг и услуг связи;</t>
  </si>
  <si>
    <t>сдача за счет средств получателя социальных услуг   вещей   в   стирку,   химчистку,   ремонт, обратная их доставка;</t>
  </si>
  <si>
    <t>топка    печей    (в    жилых    помещениях    без центрального отопления);</t>
  </si>
  <si>
    <t xml:space="preserve">отправка за счет средств получателя социальных услуг почтовой корреспонденции; </t>
  </si>
  <si>
    <t>приобретение в соответствии с назначением врача (фельдшера) по льготным рецептам и (или) за счет     средств     получателя     и   доставка лекарственных  препаратов</t>
  </si>
  <si>
    <t>проведение     социально-реабилитационных мероприятий  в  сфере социального обслуживания;</t>
  </si>
  <si>
    <t>Тарифы на услуги, предоставляемые гражданам - получателям социальных услуг на дому                                                               на 2023 год</t>
  </si>
  <si>
    <t>1.17.</t>
  </si>
  <si>
    <t>доставка топлива (дров, угля) от места хранения в жилое помещение получателя социальных услуг до печи.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</si>
</sst>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5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2" fillId="0" borderId="4" xfId="1" applyNumberFormat="1" applyFont="1" applyFill="1" applyBorder="1" applyAlignment="1" applyProtection="1">
      <alignment vertical="top" wrapText="1"/>
    </xf>
    <xf numFmtId="0" fontId="6" fillId="0" borderId="1" xfId="0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2" fillId="0" borderId="2" xfId="1" applyNumberFormat="1" applyFont="1" applyFill="1" applyBorder="1" applyAlignment="1" applyProtection="1">
      <alignment horizontal="left" vertical="top"/>
    </xf>
    <xf numFmtId="0" fontId="6" fillId="0" borderId="3" xfId="0" applyFont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</xf>
    <xf numFmtId="0" fontId="3" fillId="0" borderId="3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5" fillId="0" borderId="5" xfId="1" applyNumberFormat="1" applyFont="1" applyFill="1" applyBorder="1" applyAlignment="1" applyProtection="1">
      <alignment horizontal="center" vertical="top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6" xfId="1" applyNumberFormat="1" applyFont="1" applyFill="1" applyBorder="1" applyAlignment="1" applyProtection="1">
      <alignment horizontal="left" vertical="top"/>
    </xf>
    <xf numFmtId="0" fontId="3" fillId="0" borderId="5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7" xfId="1" applyNumberFormat="1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8"/>
  <sheetViews>
    <sheetView tabSelected="1" topLeftCell="A31" workbookViewId="0">
      <selection activeCell="C42" sqref="C42"/>
    </sheetView>
  </sheetViews>
  <sheetFormatPr defaultRowHeight="15"/>
  <cols>
    <col min="1" max="1" width="5.28515625" customWidth="1"/>
    <col min="2" max="2" width="60.7109375" customWidth="1"/>
    <col min="3" max="3" width="15.7109375" customWidth="1"/>
    <col min="4" max="4" width="13.7109375" customWidth="1"/>
    <col min="5" max="5" width="15.7109375" customWidth="1"/>
  </cols>
  <sheetData>
    <row r="2" spans="1:5" ht="34.5" customHeight="1">
      <c r="A2" s="18" t="s">
        <v>73</v>
      </c>
      <c r="B2" s="19"/>
      <c r="C2" s="19"/>
      <c r="D2" s="19"/>
      <c r="E2" s="20"/>
    </row>
    <row r="3" spans="1:5" ht="66.75" customHeight="1">
      <c r="A3" s="4" t="s">
        <v>40</v>
      </c>
      <c r="B3" s="4" t="s">
        <v>36</v>
      </c>
      <c r="C3" s="4" t="s">
        <v>37</v>
      </c>
      <c r="D3" s="4" t="s">
        <v>38</v>
      </c>
      <c r="E3" s="4" t="s">
        <v>39</v>
      </c>
    </row>
    <row r="4" spans="1:5">
      <c r="A4" s="3" t="s">
        <v>18</v>
      </c>
      <c r="B4" s="21" t="s">
        <v>42</v>
      </c>
      <c r="C4" s="22"/>
      <c r="D4" s="23"/>
      <c r="E4" s="24"/>
    </row>
    <row r="5" spans="1:5" ht="61.5" customHeight="1">
      <c r="A5" s="1" t="s">
        <v>19</v>
      </c>
      <c r="B5" s="12" t="s">
        <v>2</v>
      </c>
      <c r="C5" s="9">
        <v>147.41999999999999</v>
      </c>
      <c r="D5" s="14">
        <v>1.0909</v>
      </c>
      <c r="E5" s="11">
        <f>C5*D5</f>
        <v>160.82047799999998</v>
      </c>
    </row>
    <row r="6" spans="1:5" ht="21" customHeight="1">
      <c r="A6" s="1" t="s">
        <v>20</v>
      </c>
      <c r="B6" s="13" t="s">
        <v>3</v>
      </c>
      <c r="C6" s="9">
        <v>82.92</v>
      </c>
      <c r="D6" s="14">
        <v>1.0909</v>
      </c>
      <c r="E6" s="11">
        <f t="shared" ref="E6:E21" si="0">C6*D6</f>
        <v>90.457428000000007</v>
      </c>
    </row>
    <row r="7" spans="1:5" ht="27" customHeight="1">
      <c r="A7" s="1" t="s">
        <v>21</v>
      </c>
      <c r="B7" s="13" t="s">
        <v>4</v>
      </c>
      <c r="C7" s="9">
        <v>105.05</v>
      </c>
      <c r="D7" s="14">
        <v>1.0909</v>
      </c>
      <c r="E7" s="11">
        <f t="shared" si="0"/>
        <v>114.59904499999999</v>
      </c>
    </row>
    <row r="8" spans="1:5" ht="47.25" customHeight="1">
      <c r="A8" s="1" t="s">
        <v>22</v>
      </c>
      <c r="B8" s="12" t="s">
        <v>5</v>
      </c>
      <c r="C8" s="9">
        <v>116.87</v>
      </c>
      <c r="D8" s="14">
        <v>1.0909</v>
      </c>
      <c r="E8" s="11">
        <f t="shared" si="0"/>
        <v>127.493483</v>
      </c>
    </row>
    <row r="9" spans="1:5" ht="46.5" customHeight="1">
      <c r="A9" s="1" t="s">
        <v>23</v>
      </c>
      <c r="B9" s="12" t="s">
        <v>6</v>
      </c>
      <c r="C9" s="9">
        <v>85.85</v>
      </c>
      <c r="D9" s="14">
        <v>1.0909</v>
      </c>
      <c r="E9" s="11">
        <f t="shared" si="0"/>
        <v>93.653764999999993</v>
      </c>
    </row>
    <row r="10" spans="1:5" ht="35.1" customHeight="1">
      <c r="A10" s="1" t="s">
        <v>24</v>
      </c>
      <c r="B10" s="12" t="s">
        <v>67</v>
      </c>
      <c r="C10" s="9">
        <v>93.97</v>
      </c>
      <c r="D10" s="14">
        <v>1.0909</v>
      </c>
      <c r="E10" s="11">
        <f t="shared" si="0"/>
        <v>102.51187299999999</v>
      </c>
    </row>
    <row r="11" spans="1:5" ht="35.1" customHeight="1">
      <c r="A11" s="1" t="s">
        <v>25</v>
      </c>
      <c r="B11" s="12" t="s">
        <v>68</v>
      </c>
      <c r="C11" s="9">
        <v>77.41</v>
      </c>
      <c r="D11" s="14">
        <v>1.0909</v>
      </c>
      <c r="E11" s="11">
        <f t="shared" si="0"/>
        <v>84.446568999999997</v>
      </c>
    </row>
    <row r="12" spans="1:5" ht="29.25" customHeight="1">
      <c r="A12" s="1" t="s">
        <v>26</v>
      </c>
      <c r="B12" s="12" t="s">
        <v>7</v>
      </c>
      <c r="C12" s="9">
        <v>110.71</v>
      </c>
      <c r="D12" s="14">
        <v>1.0909</v>
      </c>
      <c r="E12" s="11">
        <f t="shared" si="0"/>
        <v>120.77353899999999</v>
      </c>
    </row>
    <row r="13" spans="1:5" ht="32.25" customHeight="1">
      <c r="A13" s="1" t="s">
        <v>27</v>
      </c>
      <c r="B13" s="12" t="s">
        <v>69</v>
      </c>
      <c r="C13" s="9">
        <v>82.92</v>
      </c>
      <c r="D13" s="14">
        <v>1.0909</v>
      </c>
      <c r="E13" s="11">
        <f t="shared" si="0"/>
        <v>90.457428000000007</v>
      </c>
    </row>
    <row r="14" spans="1:5" ht="26.25" customHeight="1">
      <c r="A14" s="1" t="s">
        <v>28</v>
      </c>
      <c r="B14" s="12" t="s">
        <v>8</v>
      </c>
      <c r="C14" s="9">
        <v>60.81</v>
      </c>
      <c r="D14" s="14">
        <v>1.0909</v>
      </c>
      <c r="E14" s="11">
        <f t="shared" si="0"/>
        <v>66.337629000000007</v>
      </c>
    </row>
    <row r="15" spans="1:5" ht="35.1" customHeight="1">
      <c r="A15" s="1" t="s">
        <v>29</v>
      </c>
      <c r="B15" s="12" t="s">
        <v>9</v>
      </c>
      <c r="C15" s="9">
        <v>79.61</v>
      </c>
      <c r="D15" s="14">
        <v>1.0909</v>
      </c>
      <c r="E15" s="11">
        <f t="shared" si="0"/>
        <v>86.846548999999996</v>
      </c>
    </row>
    <row r="16" spans="1:5" ht="24" customHeight="1">
      <c r="A16" s="1" t="s">
        <v>30</v>
      </c>
      <c r="B16" s="13" t="s">
        <v>10</v>
      </c>
      <c r="C16" s="11">
        <v>129</v>
      </c>
      <c r="D16" s="14">
        <v>1.0909</v>
      </c>
      <c r="E16" s="11">
        <f t="shared" si="0"/>
        <v>140.7261</v>
      </c>
    </row>
    <row r="17" spans="1:5" ht="23.25" customHeight="1">
      <c r="A17" s="1" t="s">
        <v>31</v>
      </c>
      <c r="B17" s="13" t="s">
        <v>32</v>
      </c>
      <c r="C17" s="9">
        <v>46.07</v>
      </c>
      <c r="D17" s="14">
        <v>1.0909</v>
      </c>
      <c r="E17" s="11">
        <f t="shared" si="0"/>
        <v>50.257762999999997</v>
      </c>
    </row>
    <row r="18" spans="1:5" ht="35.1" customHeight="1">
      <c r="A18" s="1" t="s">
        <v>33</v>
      </c>
      <c r="B18" s="12" t="s">
        <v>11</v>
      </c>
      <c r="C18" s="9">
        <v>74.84</v>
      </c>
      <c r="D18" s="14">
        <v>1.0909</v>
      </c>
      <c r="E18" s="11">
        <f t="shared" si="0"/>
        <v>81.642955999999998</v>
      </c>
    </row>
    <row r="19" spans="1:5" ht="30.75" customHeight="1">
      <c r="A19" s="1" t="s">
        <v>34</v>
      </c>
      <c r="B19" s="12" t="s">
        <v>70</v>
      </c>
      <c r="C19" s="9">
        <v>66.34</v>
      </c>
      <c r="D19" s="14">
        <v>1.0909</v>
      </c>
      <c r="E19" s="11">
        <f t="shared" si="0"/>
        <v>72.370305999999999</v>
      </c>
    </row>
    <row r="20" spans="1:5" ht="107.25" customHeight="1">
      <c r="A20" s="1" t="s">
        <v>35</v>
      </c>
      <c r="B20" s="12" t="s">
        <v>12</v>
      </c>
      <c r="C20" s="9">
        <v>44.24</v>
      </c>
      <c r="D20" s="14">
        <v>1.0909</v>
      </c>
      <c r="E20" s="11">
        <f t="shared" si="0"/>
        <v>48.261416000000004</v>
      </c>
    </row>
    <row r="21" spans="1:5" ht="33.75" customHeight="1">
      <c r="A21" s="1" t="s">
        <v>74</v>
      </c>
      <c r="B21" s="12" t="s">
        <v>75</v>
      </c>
      <c r="C21" s="9">
        <v>16.579999999999998</v>
      </c>
      <c r="D21" s="14">
        <v>1.0909</v>
      </c>
      <c r="E21" s="11">
        <f t="shared" si="0"/>
        <v>18.087121999999997</v>
      </c>
    </row>
    <row r="22" spans="1:5" ht="21.75" customHeight="1">
      <c r="A22" s="1" t="s">
        <v>52</v>
      </c>
      <c r="B22" s="21" t="s">
        <v>41</v>
      </c>
      <c r="C22" s="25"/>
      <c r="D22" s="23"/>
      <c r="E22" s="24"/>
    </row>
    <row r="23" spans="1:5" ht="78" customHeight="1">
      <c r="A23" s="1" t="s">
        <v>53</v>
      </c>
      <c r="B23" s="2" t="s">
        <v>13</v>
      </c>
      <c r="C23" s="9">
        <v>88.46</v>
      </c>
      <c r="D23" s="9">
        <v>1.0909</v>
      </c>
      <c r="E23" s="11">
        <f>C23*D23</f>
        <v>96.501013999999998</v>
      </c>
    </row>
    <row r="24" spans="1:5" ht="30.75" customHeight="1">
      <c r="A24" s="1" t="s">
        <v>54</v>
      </c>
      <c r="B24" s="2" t="s">
        <v>43</v>
      </c>
      <c r="C24" s="9">
        <v>71.88</v>
      </c>
      <c r="D24" s="9">
        <v>1.0909</v>
      </c>
      <c r="E24" s="11">
        <f t="shared" ref="E24:E25" si="1">C24*D24</f>
        <v>78.41389199999999</v>
      </c>
    </row>
    <row r="25" spans="1:5" ht="48" customHeight="1">
      <c r="A25" s="1" t="s">
        <v>55</v>
      </c>
      <c r="B25" s="2" t="s">
        <v>71</v>
      </c>
      <c r="C25" s="9">
        <v>124.73</v>
      </c>
      <c r="D25" s="9">
        <v>1.0909</v>
      </c>
      <c r="E25" s="11">
        <f t="shared" si="1"/>
        <v>136.06795700000001</v>
      </c>
    </row>
    <row r="26" spans="1:5" ht="22.5" customHeight="1">
      <c r="A26" s="3" t="s">
        <v>0</v>
      </c>
      <c r="B26" s="5" t="s">
        <v>44</v>
      </c>
      <c r="C26" s="6"/>
      <c r="D26" s="6"/>
      <c r="E26" s="7"/>
    </row>
    <row r="27" spans="1:5" ht="60.75" customHeight="1">
      <c r="A27" s="1" t="s">
        <v>1</v>
      </c>
      <c r="B27" s="2" t="s">
        <v>45</v>
      </c>
      <c r="C27" s="9">
        <v>149.68</v>
      </c>
      <c r="D27" s="9">
        <v>1.0909</v>
      </c>
      <c r="E27" s="11">
        <f>C27*D27</f>
        <v>163.285912</v>
      </c>
    </row>
    <row r="28" spans="1:5" ht="22.5" customHeight="1">
      <c r="A28" s="3" t="s">
        <v>56</v>
      </c>
      <c r="B28" s="21" t="s">
        <v>46</v>
      </c>
      <c r="C28" s="23"/>
      <c r="D28" s="23"/>
      <c r="E28" s="24"/>
    </row>
    <row r="29" spans="1:5" ht="78" customHeight="1">
      <c r="A29" s="1" t="s">
        <v>57</v>
      </c>
      <c r="B29" s="2" t="s">
        <v>47</v>
      </c>
      <c r="C29" s="9">
        <v>119.43</v>
      </c>
      <c r="D29" s="9">
        <v>1.0909</v>
      </c>
      <c r="E29" s="11">
        <f>C29*D29</f>
        <v>130.28618700000001</v>
      </c>
    </row>
    <row r="30" spans="1:5" ht="63" customHeight="1">
      <c r="A30" s="1" t="s">
        <v>58</v>
      </c>
      <c r="B30" s="2" t="s">
        <v>48</v>
      </c>
      <c r="C30" s="9">
        <v>145.83000000000001</v>
      </c>
      <c r="D30" s="9">
        <v>1.0909</v>
      </c>
      <c r="E30" s="11">
        <f>C30*D30</f>
        <v>159.085947</v>
      </c>
    </row>
    <row r="31" spans="1:5" ht="22.5" customHeight="1">
      <c r="A31" s="3" t="s">
        <v>59</v>
      </c>
      <c r="B31" s="21" t="s">
        <v>49</v>
      </c>
      <c r="C31" s="23"/>
      <c r="D31" s="23"/>
      <c r="E31" s="24"/>
    </row>
    <row r="32" spans="1:5" ht="35.1" customHeight="1">
      <c r="A32" s="1" t="s">
        <v>60</v>
      </c>
      <c r="B32" s="8" t="s">
        <v>16</v>
      </c>
      <c r="C32" s="10">
        <v>152.16999999999999</v>
      </c>
      <c r="D32" s="9">
        <v>1.0909</v>
      </c>
      <c r="E32" s="11">
        <f>C32*D32</f>
        <v>166.002253</v>
      </c>
    </row>
    <row r="33" spans="1:5" ht="35.1" customHeight="1">
      <c r="A33" s="1" t="s">
        <v>61</v>
      </c>
      <c r="B33" s="2" t="s">
        <v>14</v>
      </c>
      <c r="C33" s="10">
        <v>110.57</v>
      </c>
      <c r="D33" s="9">
        <v>1.0909</v>
      </c>
      <c r="E33" s="11">
        <f t="shared" ref="E33:E34" si="2">C33*D33</f>
        <v>120.62081299999998</v>
      </c>
    </row>
    <row r="34" spans="1:5" ht="35.1" customHeight="1">
      <c r="A34" s="1" t="s">
        <v>62</v>
      </c>
      <c r="B34" s="2" t="s">
        <v>50</v>
      </c>
      <c r="C34" s="10">
        <v>165.86</v>
      </c>
      <c r="D34" s="9">
        <v>1.0909</v>
      </c>
      <c r="E34" s="11">
        <f t="shared" si="2"/>
        <v>180.93667400000001</v>
      </c>
    </row>
    <row r="35" spans="1:5" ht="35.1" customHeight="1">
      <c r="A35" s="3" t="s">
        <v>63</v>
      </c>
      <c r="B35" s="15" t="s">
        <v>51</v>
      </c>
      <c r="C35" s="16"/>
      <c r="D35" s="16"/>
      <c r="E35" s="17"/>
    </row>
    <row r="36" spans="1:5" ht="35.1" customHeight="1">
      <c r="A36" s="1" t="s">
        <v>64</v>
      </c>
      <c r="B36" s="2" t="s">
        <v>15</v>
      </c>
      <c r="C36" s="10">
        <v>148.21</v>
      </c>
      <c r="D36" s="9">
        <v>1.0909</v>
      </c>
      <c r="E36" s="11">
        <f>C36*D36</f>
        <v>161.682289</v>
      </c>
    </row>
    <row r="37" spans="1:5" ht="35.1" customHeight="1">
      <c r="A37" s="1" t="s">
        <v>65</v>
      </c>
      <c r="B37" s="2" t="s">
        <v>72</v>
      </c>
      <c r="C37" s="10">
        <v>99.52</v>
      </c>
      <c r="D37" s="9">
        <v>1.0909</v>
      </c>
      <c r="E37" s="11">
        <f t="shared" ref="E37:E38" si="3">C37*D37</f>
        <v>108.566368</v>
      </c>
    </row>
    <row r="38" spans="1:5" ht="35.1" customHeight="1">
      <c r="A38" s="1" t="s">
        <v>66</v>
      </c>
      <c r="B38" s="2" t="s">
        <v>17</v>
      </c>
      <c r="C38" s="10">
        <v>165.86</v>
      </c>
      <c r="D38" s="9">
        <v>1.0909</v>
      </c>
      <c r="E38" s="11">
        <f t="shared" si="3"/>
        <v>180.93667400000001</v>
      </c>
    </row>
  </sheetData>
  <mergeCells count="6">
    <mergeCell ref="B35:E35"/>
    <mergeCell ref="A2:E2"/>
    <mergeCell ref="B4:E4"/>
    <mergeCell ref="B22:E22"/>
    <mergeCell ref="B28:E28"/>
    <mergeCell ref="B31:E31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</dc:creator>
  <cp:lastModifiedBy>Начальник</cp:lastModifiedBy>
  <cp:lastPrinted>2021-12-16T09:31:50Z</cp:lastPrinted>
  <dcterms:created xsi:type="dcterms:W3CDTF">2021-12-16T09:01:43Z</dcterms:created>
  <dcterms:modified xsi:type="dcterms:W3CDTF">2022-12-14T12:03:07Z</dcterms:modified>
</cp:coreProperties>
</file>